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<sst xmlns="http://schemas.openxmlformats.org/spreadsheetml/2006/main" count="122" uniqueCount="75">
  <si>
    <t>采购需求明细表-云南省中医医院家具用具（2025年第四批）采购项目（2025JH114）</t>
  </si>
  <si>
    <t>序号</t>
  </si>
  <si>
    <t>名称</t>
  </si>
  <si>
    <t>规格参数(mm)</t>
  </si>
  <si>
    <t>预算单价（元)</t>
  </si>
  <si>
    <t>单位</t>
  </si>
  <si>
    <t>数量</t>
  </si>
  <si>
    <t>预算总价（元）</t>
  </si>
  <si>
    <t>是否需要样品</t>
  </si>
  <si>
    <t>医生办公桌-屏风工位</t>
  </si>
  <si>
    <t>1000*1100*600</t>
  </si>
  <si>
    <t>组</t>
  </si>
  <si>
    <t>/</t>
  </si>
  <si>
    <t>钢木会议桌</t>
  </si>
  <si>
    <t>长2000*宽900*高750</t>
  </si>
  <si>
    <t>吊柜</t>
  </si>
  <si>
    <t>长6400*高860*宽350</t>
  </si>
  <si>
    <t>网布弓形椅（环形扶手）</t>
  </si>
  <si>
    <t>580*500*980</t>
  </si>
  <si>
    <t>把</t>
  </si>
  <si>
    <t>四门文件柜</t>
  </si>
  <si>
    <t>1800*850*390</t>
  </si>
  <si>
    <t>中六斗文件柜</t>
  </si>
  <si>
    <t>1200*650*2100</t>
  </si>
  <si>
    <t>铁质方凳</t>
  </si>
  <si>
    <t>300*300*450</t>
  </si>
  <si>
    <t>不锈钢定制柜</t>
  </si>
  <si>
    <t>750*2000*700</t>
  </si>
  <si>
    <t>不锈钢定制柜2</t>
  </si>
  <si>
    <t>750*1320*450</t>
  </si>
  <si>
    <t>定制款货架</t>
  </si>
  <si>
    <t>长度2400*高2200*宽500</t>
  </si>
  <si>
    <t>个</t>
  </si>
  <si>
    <t>餐桌1</t>
  </si>
  <si>
    <t>1400*750*750</t>
  </si>
  <si>
    <t>张</t>
  </si>
  <si>
    <t>需提供桌面板材
（含截面），桌腿配件、五金件、实物样品及全套色卡</t>
  </si>
  <si>
    <t>餐椅</t>
  </si>
  <si>
    <t>常规</t>
  </si>
  <si>
    <t>成品实物样品及配套色卡</t>
  </si>
  <si>
    <t>餐桌2</t>
  </si>
  <si>
    <t>1400*900*750</t>
  </si>
  <si>
    <t>三人沙发</t>
  </si>
  <si>
    <t>1870*800*830</t>
  </si>
  <si>
    <t>需提供皮料实物样品及配套图色卡</t>
  </si>
  <si>
    <t>单人沙发</t>
  </si>
  <si>
    <t>910*800*830</t>
  </si>
  <si>
    <t>茶几</t>
  </si>
  <si>
    <t>1200*600*450</t>
  </si>
  <si>
    <t>需配套提供纸质版款式图册（含尺寸标注）</t>
  </si>
  <si>
    <t>凳子1</t>
  </si>
  <si>
    <t>500*500</t>
  </si>
  <si>
    <t>凳子2</t>
  </si>
  <si>
    <t>会议桌</t>
  </si>
  <si>
    <t>2800*1200</t>
  </si>
  <si>
    <t>座椅</t>
  </si>
  <si>
    <t>830*510*540</t>
  </si>
  <si>
    <t>桌子1</t>
  </si>
  <si>
    <t>1800*800*750</t>
  </si>
  <si>
    <t>桌椅套装</t>
  </si>
  <si>
    <t>北欧简约实木小圆桌80小型阳台休闲小桌子</t>
  </si>
  <si>
    <t>套</t>
  </si>
  <si>
    <t>桌子2</t>
  </si>
  <si>
    <t>直径600</t>
  </si>
  <si>
    <t>桌子3</t>
  </si>
  <si>
    <t>600*600</t>
  </si>
  <si>
    <t>桌子4</t>
  </si>
  <si>
    <t>700*700</t>
  </si>
  <si>
    <t>中医馆诊桌仿古书桌</t>
  </si>
  <si>
    <t>1600单桌+官帽椅+2鼓凳</t>
  </si>
  <si>
    <t>单面货架（5层）</t>
  </si>
  <si>
    <t>高1950*宽900*350</t>
  </si>
  <si>
    <t>双面货架（5层）</t>
  </si>
  <si>
    <t>高1950*宽900*550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</si>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</sst>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20" workbookViewId="0">
      <selection activeCell="H30" sqref="H30"/>
    </sheetView>
  </sheetViews>
  <sheetFormatPr defaultColWidth="9" defaultRowHeight="13.5" outlineLevelCol="7"/>
  <cols>
    <col min="1" max="1" width="6" customWidth="1"/>
    <col min="2" max="2" width="24.125" customWidth="1"/>
    <col min="3" max="3" width="23.625" customWidth="1"/>
    <col min="4" max="4" width="8.5" customWidth="1"/>
    <col min="5" max="5" width="6.75833333333333" customWidth="1"/>
    <col min="6" max="6" width="7.875" customWidth="1"/>
    <col min="7" max="7" width="11.375" customWidth="1"/>
    <col min="8" max="8" width="30.3666666666667" customWidth="1"/>
    <col min="16376" max="16384" width="9" style="1"/>
  </cols>
  <sheetData>
    <row r="1" customFormat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customFormat="1" ht="36" customHeight="1" spans="1:8">
      <c r="A3" s="5">
        <v>1</v>
      </c>
      <c r="B3" s="5" t="s">
        <v>9</v>
      </c>
      <c r="C3" s="5" t="s">
        <v>10</v>
      </c>
      <c r="D3" s="5">
        <v>650</v>
      </c>
      <c r="E3" s="5" t="s">
        <v>11</v>
      </c>
      <c r="F3" s="5">
        <v>10</v>
      </c>
      <c r="G3" s="5">
        <f t="shared" ref="G3:G15" si="0">D3*F3</f>
        <v>6500</v>
      </c>
      <c r="H3" s="6" t="s">
        <v>12</v>
      </c>
    </row>
    <row r="4" customFormat="1" ht="36" customHeight="1" spans="1:8">
      <c r="A4" s="5">
        <v>2</v>
      </c>
      <c r="B4" s="5" t="s">
        <v>13</v>
      </c>
      <c r="C4" s="5" t="s">
        <v>14</v>
      </c>
      <c r="D4" s="5">
        <v>1480</v>
      </c>
      <c r="E4" s="5" t="s">
        <v>11</v>
      </c>
      <c r="F4" s="5">
        <v>1</v>
      </c>
      <c r="G4" s="5">
        <f t="shared" si="0"/>
        <v>1480</v>
      </c>
      <c r="H4" s="6" t="s">
        <v>12</v>
      </c>
    </row>
    <row r="5" customFormat="1" ht="36" customHeight="1" spans="1:8">
      <c r="A5" s="5">
        <v>3</v>
      </c>
      <c r="B5" s="5" t="s">
        <v>15</v>
      </c>
      <c r="C5" s="5" t="s">
        <v>16</v>
      </c>
      <c r="D5" s="5">
        <v>3850</v>
      </c>
      <c r="E5" s="5" t="s">
        <v>11</v>
      </c>
      <c r="F5" s="5">
        <v>1</v>
      </c>
      <c r="G5" s="5">
        <f t="shared" si="0"/>
        <v>3850</v>
      </c>
      <c r="H5" s="6" t="s">
        <v>12</v>
      </c>
    </row>
    <row r="6" customFormat="1" ht="36" customHeight="1" spans="1:8">
      <c r="A6" s="5">
        <v>4</v>
      </c>
      <c r="B6" s="5" t="s">
        <v>17</v>
      </c>
      <c r="C6" s="5" t="s">
        <v>18</v>
      </c>
      <c r="D6" s="5">
        <v>300</v>
      </c>
      <c r="E6" s="5" t="s">
        <v>19</v>
      </c>
      <c r="F6" s="5">
        <v>26</v>
      </c>
      <c r="G6" s="5">
        <f t="shared" si="0"/>
        <v>7800</v>
      </c>
      <c r="H6" s="6" t="s">
        <v>12</v>
      </c>
    </row>
    <row r="7" customFormat="1" ht="36" customHeight="1" spans="1:8">
      <c r="A7" s="5">
        <v>5</v>
      </c>
      <c r="B7" s="5" t="s">
        <v>20</v>
      </c>
      <c r="C7" s="5" t="s">
        <v>21</v>
      </c>
      <c r="D7" s="5">
        <v>780</v>
      </c>
      <c r="E7" s="5" t="s">
        <v>11</v>
      </c>
      <c r="F7" s="5">
        <v>1</v>
      </c>
      <c r="G7" s="5">
        <f t="shared" si="0"/>
        <v>780</v>
      </c>
      <c r="H7" s="6" t="s">
        <v>12</v>
      </c>
    </row>
    <row r="8" customFormat="1" ht="36" customHeight="1" spans="1:8">
      <c r="A8" s="5">
        <v>6</v>
      </c>
      <c r="B8" s="5" t="s">
        <v>22</v>
      </c>
      <c r="C8" s="5" t="s">
        <v>23</v>
      </c>
      <c r="D8" s="5">
        <v>1200</v>
      </c>
      <c r="E8" s="5" t="s">
        <v>11</v>
      </c>
      <c r="F8" s="5">
        <v>1</v>
      </c>
      <c r="G8" s="5">
        <f t="shared" si="0"/>
        <v>1200</v>
      </c>
      <c r="H8" s="6" t="s">
        <v>12</v>
      </c>
    </row>
    <row r="9" customFormat="1" ht="36" customHeight="1" spans="1:8">
      <c r="A9" s="5">
        <v>7</v>
      </c>
      <c r="B9" s="5" t="s">
        <v>24</v>
      </c>
      <c r="C9" s="5" t="s">
        <v>25</v>
      </c>
      <c r="D9" s="5">
        <v>80</v>
      </c>
      <c r="E9" s="5" t="s">
        <v>19</v>
      </c>
      <c r="F9" s="5">
        <v>10</v>
      </c>
      <c r="G9" s="5">
        <f t="shared" si="0"/>
        <v>800</v>
      </c>
      <c r="H9" s="6" t="s">
        <v>12</v>
      </c>
    </row>
    <row r="10" customFormat="1" ht="36" customHeight="1" spans="1:8">
      <c r="A10" s="5">
        <v>8</v>
      </c>
      <c r="B10" s="5" t="s">
        <v>26</v>
      </c>
      <c r="C10" s="5" t="s">
        <v>27</v>
      </c>
      <c r="D10" s="5">
        <v>5900</v>
      </c>
      <c r="E10" s="5" t="s">
        <v>19</v>
      </c>
      <c r="F10" s="5">
        <v>1</v>
      </c>
      <c r="G10" s="5">
        <f t="shared" si="0"/>
        <v>5900</v>
      </c>
      <c r="H10" s="6" t="s">
        <v>12</v>
      </c>
    </row>
    <row r="11" customFormat="1" ht="36" customHeight="1" spans="1:8">
      <c r="A11" s="5">
        <v>9</v>
      </c>
      <c r="B11" s="5" t="s">
        <v>28</v>
      </c>
      <c r="C11" s="5" t="s">
        <v>29</v>
      </c>
      <c r="D11" s="5">
        <v>1950</v>
      </c>
      <c r="E11" s="5" t="s">
        <v>11</v>
      </c>
      <c r="F11" s="5">
        <v>1</v>
      </c>
      <c r="G11" s="5">
        <f t="shared" si="0"/>
        <v>1950</v>
      </c>
      <c r="H11" s="6" t="s">
        <v>12</v>
      </c>
    </row>
    <row r="12" customFormat="1" ht="36" customHeight="1" spans="1:8">
      <c r="A12" s="5">
        <v>10</v>
      </c>
      <c r="B12" s="5" t="s">
        <v>30</v>
      </c>
      <c r="C12" s="5" t="s">
        <v>31</v>
      </c>
      <c r="D12" s="5">
        <v>1500</v>
      </c>
      <c r="E12" s="5" t="s">
        <v>32</v>
      </c>
      <c r="F12" s="5">
        <v>5</v>
      </c>
      <c r="G12" s="5">
        <f t="shared" si="0"/>
        <v>7500</v>
      </c>
      <c r="H12" s="6" t="s">
        <v>12</v>
      </c>
    </row>
    <row r="13" customFormat="1" ht="42" customHeight="1" spans="1:8">
      <c r="A13" s="5">
        <v>11</v>
      </c>
      <c r="B13" s="5" t="s">
        <v>33</v>
      </c>
      <c r="C13" s="5" t="s">
        <v>34</v>
      </c>
      <c r="D13" s="5">
        <v>750</v>
      </c>
      <c r="E13" s="5" t="s">
        <v>35</v>
      </c>
      <c r="F13" s="5">
        <v>46</v>
      </c>
      <c r="G13" s="5">
        <f t="shared" si="0"/>
        <v>34500</v>
      </c>
      <c r="H13" s="7" t="s">
        <v>36</v>
      </c>
    </row>
    <row r="14" customFormat="1" ht="36" customHeight="1" spans="1:8">
      <c r="A14" s="5">
        <v>12</v>
      </c>
      <c r="B14" s="5" t="s">
        <v>37</v>
      </c>
      <c r="C14" s="5" t="s">
        <v>38</v>
      </c>
      <c r="D14" s="5">
        <v>220</v>
      </c>
      <c r="E14" s="5" t="s">
        <v>19</v>
      </c>
      <c r="F14" s="5">
        <v>200</v>
      </c>
      <c r="G14" s="5">
        <f t="shared" si="0"/>
        <v>44000</v>
      </c>
      <c r="H14" s="8" t="s">
        <v>39</v>
      </c>
    </row>
    <row r="15" customFormat="1" ht="46" customHeight="1" spans="1:8">
      <c r="A15" s="5">
        <v>13</v>
      </c>
      <c r="B15" s="5" t="s">
        <v>40</v>
      </c>
      <c r="C15" s="5" t="s">
        <v>41</v>
      </c>
      <c r="D15" s="5">
        <v>850</v>
      </c>
      <c r="E15" s="5" t="s">
        <v>35</v>
      </c>
      <c r="F15" s="5">
        <v>4</v>
      </c>
      <c r="G15" s="5">
        <f t="shared" si="0"/>
        <v>3400</v>
      </c>
      <c r="H15" s="7" t="s">
        <v>36</v>
      </c>
    </row>
    <row r="16" customFormat="1" ht="36" customHeight="1" spans="1:8">
      <c r="A16" s="5">
        <v>14</v>
      </c>
      <c r="B16" s="5" t="s">
        <v>42</v>
      </c>
      <c r="C16" s="5" t="s">
        <v>43</v>
      </c>
      <c r="D16" s="5">
        <v>2200</v>
      </c>
      <c r="E16" s="5" t="s">
        <v>11</v>
      </c>
      <c r="F16" s="5">
        <v>1</v>
      </c>
      <c r="G16" s="5">
        <f t="shared" ref="G16:G30" si="1">D16*F16</f>
        <v>2200</v>
      </c>
      <c r="H16" s="6" t="s">
        <v>44</v>
      </c>
    </row>
    <row r="17" customFormat="1" ht="36" customHeight="1" spans="1:8">
      <c r="A17" s="5">
        <v>15</v>
      </c>
      <c r="B17" s="5" t="s">
        <v>45</v>
      </c>
      <c r="C17" s="5" t="s">
        <v>46</v>
      </c>
      <c r="D17" s="5">
        <v>1350</v>
      </c>
      <c r="E17" s="5" t="s">
        <v>11</v>
      </c>
      <c r="F17" s="5">
        <v>2</v>
      </c>
      <c r="G17" s="5">
        <f t="shared" si="1"/>
        <v>2700</v>
      </c>
      <c r="H17" s="6" t="s">
        <v>44</v>
      </c>
    </row>
    <row r="18" customFormat="1" ht="36" customHeight="1" spans="1:8">
      <c r="A18" s="5">
        <v>16</v>
      </c>
      <c r="B18" s="5" t="s">
        <v>47</v>
      </c>
      <c r="C18" s="5" t="s">
        <v>48</v>
      </c>
      <c r="D18" s="5">
        <v>990</v>
      </c>
      <c r="E18" s="5" t="s">
        <v>32</v>
      </c>
      <c r="F18" s="5">
        <v>1</v>
      </c>
      <c r="G18" s="5">
        <f t="shared" si="1"/>
        <v>990</v>
      </c>
      <c r="H18" s="7" t="s">
        <v>49</v>
      </c>
    </row>
    <row r="19" customFormat="1" ht="36" customHeight="1" spans="1:8">
      <c r="A19" s="5">
        <v>17</v>
      </c>
      <c r="B19" s="5" t="s">
        <v>50</v>
      </c>
      <c r="C19" s="5" t="s">
        <v>51</v>
      </c>
      <c r="D19" s="5">
        <v>749</v>
      </c>
      <c r="E19" s="5" t="s">
        <v>19</v>
      </c>
      <c r="F19" s="5">
        <v>6</v>
      </c>
      <c r="G19" s="5">
        <f t="shared" si="1"/>
        <v>4494</v>
      </c>
      <c r="H19" s="7" t="s">
        <v>49</v>
      </c>
    </row>
    <row r="20" customFormat="1" ht="36" customHeight="1" spans="1:8">
      <c r="A20" s="5">
        <v>18</v>
      </c>
      <c r="B20" s="5" t="s">
        <v>52</v>
      </c>
      <c r="C20" s="5" t="s">
        <v>51</v>
      </c>
      <c r="D20" s="5">
        <v>198</v>
      </c>
      <c r="E20" s="5" t="s">
        <v>19</v>
      </c>
      <c r="F20" s="5">
        <v>7</v>
      </c>
      <c r="G20" s="5">
        <f t="shared" si="1"/>
        <v>1386</v>
      </c>
      <c r="H20" s="7" t="s">
        <v>49</v>
      </c>
    </row>
    <row r="21" customFormat="1" ht="36" customHeight="1" spans="1:8">
      <c r="A21" s="5">
        <v>19</v>
      </c>
      <c r="B21" s="5" t="s">
        <v>53</v>
      </c>
      <c r="C21" s="5" t="s">
        <v>54</v>
      </c>
      <c r="D21" s="5">
        <v>3633</v>
      </c>
      <c r="E21" s="5" t="s">
        <v>35</v>
      </c>
      <c r="F21" s="5">
        <v>1</v>
      </c>
      <c r="G21" s="5">
        <f t="shared" si="1"/>
        <v>3633</v>
      </c>
      <c r="H21" s="7" t="s">
        <v>49</v>
      </c>
    </row>
    <row r="22" customFormat="1" ht="36" customHeight="1" spans="1:8">
      <c r="A22" s="5">
        <v>20</v>
      </c>
      <c r="B22" s="5" t="s">
        <v>55</v>
      </c>
      <c r="C22" s="5" t="s">
        <v>56</v>
      </c>
      <c r="D22" s="5">
        <v>638</v>
      </c>
      <c r="E22" s="5" t="s">
        <v>19</v>
      </c>
      <c r="F22" s="5">
        <v>8</v>
      </c>
      <c r="G22" s="5">
        <f t="shared" si="1"/>
        <v>5104</v>
      </c>
      <c r="H22" s="7" t="s">
        <v>49</v>
      </c>
    </row>
    <row r="23" customFormat="1" ht="36" customHeight="1" spans="1:8">
      <c r="A23" s="5">
        <v>21</v>
      </c>
      <c r="B23" s="5" t="s">
        <v>57</v>
      </c>
      <c r="C23" s="5" t="s">
        <v>58</v>
      </c>
      <c r="D23" s="5">
        <v>2422</v>
      </c>
      <c r="E23" s="5" t="s">
        <v>35</v>
      </c>
      <c r="F23" s="5">
        <v>1</v>
      </c>
      <c r="G23" s="5">
        <f t="shared" si="1"/>
        <v>2422</v>
      </c>
      <c r="H23" s="7" t="s">
        <v>49</v>
      </c>
    </row>
    <row r="24" customFormat="1" ht="36" customHeight="1" spans="1:8">
      <c r="A24" s="5">
        <v>22</v>
      </c>
      <c r="B24" s="5" t="s">
        <v>59</v>
      </c>
      <c r="C24" s="5" t="s">
        <v>60</v>
      </c>
      <c r="D24" s="5">
        <v>2807</v>
      </c>
      <c r="E24" s="5" t="s">
        <v>61</v>
      </c>
      <c r="F24" s="5">
        <v>1</v>
      </c>
      <c r="G24" s="5">
        <f t="shared" si="1"/>
        <v>2807</v>
      </c>
      <c r="H24" s="7" t="s">
        <v>49</v>
      </c>
    </row>
    <row r="25" customFormat="1" ht="36" customHeight="1" spans="1:8">
      <c r="A25" s="5">
        <v>23</v>
      </c>
      <c r="B25" s="5" t="s">
        <v>62</v>
      </c>
      <c r="C25" s="5" t="s">
        <v>63</v>
      </c>
      <c r="D25" s="5">
        <v>1211</v>
      </c>
      <c r="E25" s="5" t="s">
        <v>32</v>
      </c>
      <c r="F25" s="5">
        <v>3</v>
      </c>
      <c r="G25" s="5">
        <f t="shared" si="1"/>
        <v>3633</v>
      </c>
      <c r="H25" s="7" t="s">
        <v>49</v>
      </c>
    </row>
    <row r="26" customFormat="1" ht="36" customHeight="1" spans="1:8">
      <c r="A26" s="5">
        <v>24</v>
      </c>
      <c r="B26" s="5" t="s">
        <v>64</v>
      </c>
      <c r="C26" s="5" t="s">
        <v>65</v>
      </c>
      <c r="D26" s="5">
        <v>495</v>
      </c>
      <c r="E26" s="5" t="s">
        <v>32</v>
      </c>
      <c r="F26" s="5">
        <v>2</v>
      </c>
      <c r="G26" s="5">
        <f t="shared" si="1"/>
        <v>990</v>
      </c>
      <c r="H26" s="7" t="s">
        <v>49</v>
      </c>
    </row>
    <row r="27" customFormat="1" ht="36" customHeight="1" spans="1:8">
      <c r="A27" s="5">
        <v>25</v>
      </c>
      <c r="B27" s="5" t="s">
        <v>66</v>
      </c>
      <c r="C27" s="5" t="s">
        <v>67</v>
      </c>
      <c r="D27" s="5">
        <v>859</v>
      </c>
      <c r="E27" s="5" t="s">
        <v>32</v>
      </c>
      <c r="F27" s="5">
        <v>2</v>
      </c>
      <c r="G27" s="5">
        <f t="shared" si="1"/>
        <v>1718</v>
      </c>
      <c r="H27" s="7" t="s">
        <v>49</v>
      </c>
    </row>
    <row r="28" customFormat="1" ht="36" customHeight="1" spans="1:8">
      <c r="A28" s="5">
        <v>26</v>
      </c>
      <c r="B28" s="5" t="s">
        <v>68</v>
      </c>
      <c r="C28" s="5" t="s">
        <v>69</v>
      </c>
      <c r="D28" s="5">
        <v>3137</v>
      </c>
      <c r="E28" s="5" t="s">
        <v>61</v>
      </c>
      <c r="F28" s="5">
        <v>1</v>
      </c>
      <c r="G28" s="5">
        <f t="shared" si="1"/>
        <v>3137</v>
      </c>
      <c r="H28" s="7" t="s">
        <v>49</v>
      </c>
    </row>
    <row r="29" customFormat="1" ht="36" customHeight="1" spans="1:8">
      <c r="A29" s="5">
        <v>27</v>
      </c>
      <c r="B29" s="5" t="s">
        <v>70</v>
      </c>
      <c r="C29" s="5" t="s">
        <v>71</v>
      </c>
      <c r="D29" s="5">
        <v>650</v>
      </c>
      <c r="E29" s="5" t="s">
        <v>11</v>
      </c>
      <c r="F29" s="5">
        <v>4</v>
      </c>
      <c r="G29" s="5">
        <f t="shared" si="1"/>
        <v>2600</v>
      </c>
      <c r="H29" s="6" t="s">
        <v>12</v>
      </c>
    </row>
    <row r="30" customFormat="1" ht="36" customHeight="1" spans="1:8">
      <c r="A30" s="5">
        <v>28</v>
      </c>
      <c r="B30" s="5" t="s">
        <v>72</v>
      </c>
      <c r="C30" s="5" t="s">
        <v>73</v>
      </c>
      <c r="D30" s="5">
        <v>790</v>
      </c>
      <c r="E30" s="5" t="s">
        <v>11</v>
      </c>
      <c r="F30" s="5">
        <v>28</v>
      </c>
      <c r="G30" s="5">
        <f t="shared" si="1"/>
        <v>22120</v>
      </c>
      <c r="H30" s="6" t="s">
        <v>12</v>
      </c>
    </row>
    <row r="31" customFormat="1" ht="36" customHeight="1" spans="1:8">
      <c r="A31" s="9" t="s">
        <v>74</v>
      </c>
      <c r="B31" s="9"/>
      <c r="C31" s="9"/>
      <c r="D31" s="9"/>
      <c r="E31" s="9"/>
      <c r="F31" s="10">
        <f>SUM(F3:F30)</f>
        <v>375</v>
      </c>
      <c r="G31" s="11">
        <f>SUM(G3:G30)</f>
        <v>179594</v>
      </c>
      <c r="H31" s="6"/>
    </row>
  </sheetData>
  <autoFilter xmlns:etc="http://www.wps.cn/officeDocument/2017/etCustomData" ref="A2:H31" etc:filterBottomFollowUsedRange="0">
    <extLst/>
  </autoFilter>
  <mergeCells count="2">
    <mergeCell ref="A1:H1"/>
    <mergeCell ref="A31:E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姚文丽</cp:lastModifiedBy>
  <dcterms:created xsi:type="dcterms:W3CDTF">2023-05-12T11:15:00Z</dcterms:created>
  <dcterms:modified xsi:type="dcterms:W3CDTF">2025-08-13T03:06:30Z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F9B09D9BF21B4EDE965ECEE7470904F2_13</vt:lpwstr>
  </property>
</Properties>
</file>