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000" windowHeight="98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K15" i="1" l="1"/>
  <c r="K14" i="1"/>
  <c r="K13" i="1"/>
  <c r="K12" i="1"/>
</calcChain>
</file>

<file path=xl/sharedStrings.xml><?xml version="1.0" encoding="utf-8"?>
<sst xmlns="http://schemas.openxmlformats.org/spreadsheetml/2006/main" count="117" uniqueCount="68">
  <si>
    <t>序号</t>
  </si>
  <si>
    <t>参考规格</t>
  </si>
  <si>
    <t>单位</t>
  </si>
  <si>
    <t>配套设备信息</t>
  </si>
  <si>
    <t>是否进口</t>
  </si>
  <si>
    <t>参考年使用量</t>
  </si>
  <si>
    <t>参考要求</t>
  </si>
  <si>
    <t>采购预算控制单价（元）</t>
  </si>
  <si>
    <t>采购预算金额（元）</t>
  </si>
  <si>
    <t>是否带样品</t>
  </si>
  <si>
    <t>A</t>
  </si>
  <si>
    <t>高效切片石蜡</t>
  </si>
  <si>
    <t>/</t>
  </si>
  <si>
    <t>KG</t>
  </si>
  <si>
    <t>国产</t>
  </si>
  <si>
    <t>否</t>
  </si>
  <si>
    <t>一次性使用无菌注射针</t>
  </si>
  <si>
    <t>0.25（31G）,九针</t>
  </si>
  <si>
    <t>个</t>
  </si>
  <si>
    <t>是</t>
  </si>
  <si>
    <t>医用修复敷料</t>
  </si>
  <si>
    <t>40g</t>
  </si>
  <si>
    <t>盒</t>
  </si>
  <si>
    <t>0.7#</t>
  </si>
  <si>
    <t>支</t>
  </si>
  <si>
    <t>理疗用体表电极</t>
  </si>
  <si>
    <t>片</t>
  </si>
  <si>
    <t>胃动力治疗仪(YM-W型)</t>
  </si>
  <si>
    <t>一次性使用胰岛素泵用输注组件</t>
  </si>
  <si>
    <t>常规型</t>
  </si>
  <si>
    <t>套</t>
  </si>
  <si>
    <t>胰岛素泵（P-02型）</t>
  </si>
  <si>
    <t>对糖尿病患者进行胰岛素输注治疗。本产品由注射储存器、输液针组成。常规型输液针由连接头、输液管、粘贴胶、针管连接座、针管组成。
适用范围：与适配设备配合使用,对糖尿病患者进行胰岛素输注治疗。</t>
  </si>
  <si>
    <t>一次性使用电圈套器</t>
  </si>
  <si>
    <t>把</t>
  </si>
  <si>
    <t>产品与内镜配套使用，利用高频电流在消化道内切除息肉。工作长度约2300mm，套圈直径约25mm,直径约2.3mm</t>
  </si>
  <si>
    <t>产品与内镜配套使用，利用高频电流在消化道内切除息肉。工作长度约2300mm，套圈直径约30mm,直径约2.3mm</t>
  </si>
  <si>
    <t>一次性使用宫颈扩张棒</t>
  </si>
  <si>
    <t>由聚乙烯醇缩甲醛扩张棒和绳子组成</t>
  </si>
  <si>
    <t>进口</t>
  </si>
  <si>
    <t>C</t>
  </si>
  <si>
    <t>鳞状上皮细胞癌抗原定标液</t>
  </si>
  <si>
    <t>4×1.0 mL（冻干品复溶体积）</t>
  </si>
  <si>
    <t>ml</t>
  </si>
  <si>
    <t xml:space="preserve">全自动化学发光免疫分析仪（Cobas e801型）
</t>
  </si>
  <si>
    <t>肺癌相关肿瘤标志物质控品</t>
  </si>
  <si>
    <t>4×3.0mL（冻干品复溶体积）</t>
  </si>
  <si>
    <t>25-羟基维生素D检测试剂盒（电化学发光法）</t>
  </si>
  <si>
    <t>100 测试/盒</t>
  </si>
  <si>
    <t>测试</t>
  </si>
  <si>
    <t>全自动化学发光免疫分析仪（Cobas e602型）</t>
  </si>
  <si>
    <t>25-羟基维生素D定标液</t>
  </si>
  <si>
    <t>4 × 1.0 mL（冻干品复溶体积）</t>
  </si>
  <si>
    <t>标段号</t>
    <phoneticPr fontId="4" type="noConversion"/>
  </si>
  <si>
    <t>拟购耗材名称</t>
    <phoneticPr fontId="4" type="noConversion"/>
  </si>
  <si>
    <r>
      <t>工作长度</t>
    </r>
    <r>
      <rPr>
        <sz val="10"/>
        <color theme="1"/>
        <rFont val="Arial"/>
        <family val="2"/>
      </rPr>
      <t>2300mm</t>
    </r>
    <r>
      <rPr>
        <sz val="10"/>
        <color theme="1"/>
        <rFont val="宋体"/>
        <family val="3"/>
        <charset val="134"/>
      </rPr>
      <t>，套圈直径</t>
    </r>
    <r>
      <rPr>
        <sz val="10"/>
        <color theme="1"/>
        <rFont val="Arial"/>
        <family val="2"/>
      </rPr>
      <t>25mm,</t>
    </r>
    <r>
      <rPr>
        <sz val="10"/>
        <color theme="1"/>
        <rFont val="宋体"/>
        <family val="3"/>
        <charset val="134"/>
      </rPr>
      <t>直径</t>
    </r>
    <r>
      <rPr>
        <sz val="10"/>
        <color theme="1"/>
        <rFont val="Arial"/>
        <family val="2"/>
      </rPr>
      <t>2.3mm</t>
    </r>
  </si>
  <si>
    <r>
      <t>工作长度</t>
    </r>
    <r>
      <rPr>
        <sz val="10"/>
        <color theme="1"/>
        <rFont val="Arial"/>
        <family val="2"/>
      </rPr>
      <t>2300mm</t>
    </r>
    <r>
      <rPr>
        <sz val="10"/>
        <color theme="1"/>
        <rFont val="宋体"/>
        <family val="3"/>
        <charset val="134"/>
      </rPr>
      <t>，套圈直径</t>
    </r>
    <r>
      <rPr>
        <sz val="10"/>
        <color theme="1"/>
        <rFont val="Arial"/>
        <family val="2"/>
      </rPr>
      <t>30mm,</t>
    </r>
    <r>
      <rPr>
        <sz val="10"/>
        <color theme="1"/>
        <rFont val="宋体"/>
        <family val="3"/>
        <charset val="134"/>
      </rPr>
      <t>直径</t>
    </r>
    <r>
      <rPr>
        <sz val="10"/>
        <color theme="1"/>
        <rFont val="Arial"/>
        <family val="2"/>
      </rPr>
      <t>2.3mm</t>
    </r>
  </si>
  <si>
    <t>一次性使用无菌注射针:外径约0.25mm，一次性使用无菌注射针由针座、针管、连接部、护套组成。护套、针座采用符合YY/T0242-2007规定的医用输液、输血、注射器具用聚丙烯专用料制成；针管采用符合GB/T18457-2015制造医疗器械用不锈钢针管中规定的奥氏体不锈钢材料制成。产品经环氧乙烷灭菌，无菌。
本产品与一次性使用无菌注射器装配后,用于面部真皮层注射透明质酸钠。本产品只可由具有资质的医护人员操作，限定在医疗机构使用。</t>
    <phoneticPr fontId="4" type="noConversion"/>
  </si>
  <si>
    <t>40g，该产品属于医疗器械管理范畴。用于涂抹，由透明质酸钠和纯化水组成。产品为非无菌。该产品适用于激光、光子嫩肤、微晶磨削、果酸活肤术后的护理。</t>
    <phoneticPr fontId="4" type="noConversion"/>
  </si>
  <si>
    <t>由针管、针座、护套零件组成，长度约80mm，直径约0.7mm。用于关节、腰椎穿刺注射（做关节间及软组织穿刺）；用于注射深部神经组织</t>
    <phoneticPr fontId="4" type="noConversion"/>
  </si>
  <si>
    <t>1、约40*40mm，用于皮肤表面，将电疗设备输出的电刺激信号通过导电材料传导到人体。
2、理疗用体表电极胶片应为无色或浅色透明粘胶，表面电阻值应在≤500KΩ，其误差应不超过其标称值的±10%。
3、一袋8片，扣式。</t>
    <phoneticPr fontId="4" type="noConversion"/>
  </si>
  <si>
    <t>1KG/袋，用于组织处理和包埋，主要成分包括高纯度石蜡、微晶蜡</t>
    <phoneticPr fontId="4" type="noConversion"/>
  </si>
  <si>
    <t>病理组织石蜡包埋机(Histostar；Thermo SCIENTIFIC)</t>
    <phoneticPr fontId="4" type="noConversion"/>
  </si>
  <si>
    <t>包装规格：4×1.0 mL（冻干品复溶体积）
主要组成成分：试剂-工作溶液（冻干品）：由冻干人血清基质组成，添加了两个浓度范围的鳞状上皮细胞癌蛋白：防腐剂。鳞状上皮细胞癌抗原定标液1：2瓶，每瓶复溶后含1.0mL定标液1,鳞状上皮细胞癌抗原定标液2：2瓶，每瓶复溶后含1.0mL定标液2,人血清基质中鳞状上皮细胞癌（大肠杆菌重组）的两个浓度范围分别为く1.5 ng/mL和约20 ng/mL，储存条件及有效期：2~8"C保存，有效期 18 个月</t>
    <phoneticPr fontId="4" type="noConversion"/>
  </si>
  <si>
    <t>包装规格：4×3.0 mL(冻干品复溶体积)
储存条件及有效期：2~8℃保存，有效期 15 个月。
主要组成成分：试剂-工作溶液：由冻干人血清制成。
肺癌相关肿瘤标志物质控品 1：2 瓶，每瓶复溶后含 3.0 mL 质控血清，肺癌相关肿瘤标志物质控品 2：2 瓶，每瓶复溶后含 3.0 mL 质控血清。</t>
    <phoneticPr fontId="4" type="noConversion"/>
  </si>
  <si>
    <t>包装规格：100测试/盒
检验原理：竞争法原理。
定标方式：两点定标
储存条件及有效期：2～8℃保存，有效期 15 个月。
检测范围：3‑100 ng/mL或7.5‑250 nmol/L(通过检出限和一级定标曲线最大值界定)。低于检出限的测量值报告为&lt; 3 ng/mL(&lt; 7.5nmol/L)。高于此测量范围的数值均报告为&gt; 100 ng/mL(&gt; 250nmol/L)或2倍稀释样本则报告为&gt; 200ng/mL(&gt; 500 nmol/L)。</t>
    <phoneticPr fontId="4" type="noConversion"/>
  </si>
  <si>
    <t>包装规格：4 × 1.0 mL(冻干品复溶体积)
主要组成成分：试剂-工作溶液：25-羟基维生素D定标液1：2瓶，每瓶含1.0 mL定标液1，25-羟基维生素D定标液2：2瓶，每瓶含1.0 mL定标液2，含有两个浓度范围，25-羟基维生素D3(约3ng/mL或7.5 nmol/L和约45 ng/mL或113
nmol/L)的人血清基质；防腐剂。
储存条件及有效期：2～8℃保存，有效期 15 个月</t>
    <phoneticPr fontId="4" type="noConversion"/>
  </si>
  <si>
    <t>云南省中医医院医用耗材（2024年第七批）采购项目（A、C标段）四次采购需求明细表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</si>
</sst>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I4" sqref="I4"/>
    </sheetView>
  </sheetViews>
  <sheetFormatPr defaultColWidth="9" defaultRowHeight="13.5" x14ac:dyDescent="0.15"/>
  <cols>
    <col min="1" max="1" width="5" style="1" bestFit="1" customWidth="1"/>
    <col min="2" max="2" width="6.75" style="1" bestFit="1" customWidth="1"/>
    <col min="3" max="3" width="15.25" style="1" customWidth="1"/>
    <col min="4" max="5" width="9" style="1"/>
    <col min="6" max="6" width="14.5" style="1" customWidth="1"/>
    <col min="7" max="7" width="8.25" style="1" customWidth="1"/>
    <col min="8" max="8" width="9" style="1"/>
    <col min="9" max="9" width="39.75" style="1" customWidth="1"/>
    <col min="10" max="10" width="12" style="4" customWidth="1"/>
    <col min="11" max="11" width="11" style="4" customWidth="1"/>
    <col min="12" max="12" width="7.375" style="1" customWidth="1"/>
    <col min="13" max="16384" width="9" style="1"/>
  </cols>
  <sheetData>
    <row r="1" spans="1:12" ht="45" customHeight="1" x14ac:dyDescent="0.15">
      <c r="A1" s="14" t="s">
        <v>67</v>
      </c>
      <c r="B1" s="14"/>
      <c r="C1" s="14"/>
      <c r="D1" s="14"/>
      <c r="E1" s="14"/>
      <c r="F1" s="14"/>
      <c r="G1" s="14"/>
      <c r="H1" s="14"/>
      <c r="I1" s="14"/>
      <c r="J1" s="15"/>
      <c r="K1" s="15"/>
      <c r="L1" s="14"/>
    </row>
    <row r="2" spans="1:12" s="2" customFormat="1" ht="33" customHeight="1" x14ac:dyDescent="0.15">
      <c r="A2" s="5" t="s">
        <v>0</v>
      </c>
      <c r="B2" s="5" t="s">
        <v>53</v>
      </c>
      <c r="C2" s="5" t="s">
        <v>54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</row>
    <row r="3" spans="1:12" s="3" customFormat="1" ht="70.5" customHeight="1" x14ac:dyDescent="0.15">
      <c r="A3" s="6">
        <v>1</v>
      </c>
      <c r="B3" s="7" t="s">
        <v>10</v>
      </c>
      <c r="C3" s="6" t="s">
        <v>11</v>
      </c>
      <c r="D3" s="6" t="s">
        <v>12</v>
      </c>
      <c r="E3" s="6" t="s">
        <v>13</v>
      </c>
      <c r="F3" s="6" t="s">
        <v>62</v>
      </c>
      <c r="G3" s="8" t="s">
        <v>14</v>
      </c>
      <c r="H3" s="7">
        <v>80</v>
      </c>
      <c r="I3" s="12" t="s">
        <v>61</v>
      </c>
      <c r="J3" s="9">
        <v>37</v>
      </c>
      <c r="K3" s="9">
        <v>2960</v>
      </c>
      <c r="L3" s="7" t="s">
        <v>15</v>
      </c>
    </row>
    <row r="4" spans="1:12" s="3" customFormat="1" ht="135.75" customHeight="1" x14ac:dyDescent="0.15">
      <c r="A4" s="6">
        <v>2</v>
      </c>
      <c r="B4" s="7" t="s">
        <v>10</v>
      </c>
      <c r="C4" s="6" t="s">
        <v>16</v>
      </c>
      <c r="D4" s="6" t="s">
        <v>17</v>
      </c>
      <c r="E4" s="6" t="s">
        <v>18</v>
      </c>
      <c r="F4" s="7" t="s">
        <v>12</v>
      </c>
      <c r="G4" s="7" t="s">
        <v>14</v>
      </c>
      <c r="H4" s="7">
        <v>50</v>
      </c>
      <c r="I4" s="12" t="s">
        <v>57</v>
      </c>
      <c r="J4" s="9">
        <v>75</v>
      </c>
      <c r="K4" s="9">
        <v>3750</v>
      </c>
      <c r="L4" s="7" t="s">
        <v>19</v>
      </c>
    </row>
    <row r="5" spans="1:12" s="3" customFormat="1" ht="66.75" customHeight="1" x14ac:dyDescent="0.15">
      <c r="A5" s="6">
        <v>3</v>
      </c>
      <c r="B5" s="7" t="s">
        <v>10</v>
      </c>
      <c r="C5" s="6" t="s">
        <v>20</v>
      </c>
      <c r="D5" s="6" t="s">
        <v>21</v>
      </c>
      <c r="E5" s="11" t="s">
        <v>22</v>
      </c>
      <c r="F5" s="7" t="s">
        <v>12</v>
      </c>
      <c r="G5" s="7" t="s">
        <v>14</v>
      </c>
      <c r="H5" s="7">
        <v>299</v>
      </c>
      <c r="I5" s="12" t="s">
        <v>58</v>
      </c>
      <c r="J5" s="9">
        <v>198</v>
      </c>
      <c r="K5" s="9">
        <v>59202</v>
      </c>
      <c r="L5" s="7" t="s">
        <v>19</v>
      </c>
    </row>
    <row r="6" spans="1:12" s="3" customFormat="1" ht="58.5" customHeight="1" x14ac:dyDescent="0.15">
      <c r="A6" s="6">
        <v>4</v>
      </c>
      <c r="B6" s="7" t="s">
        <v>10</v>
      </c>
      <c r="C6" s="6" t="s">
        <v>16</v>
      </c>
      <c r="D6" s="6" t="s">
        <v>23</v>
      </c>
      <c r="E6" s="8" t="s">
        <v>24</v>
      </c>
      <c r="F6" s="7" t="s">
        <v>12</v>
      </c>
      <c r="G6" s="7" t="s">
        <v>14</v>
      </c>
      <c r="H6" s="7">
        <v>5033</v>
      </c>
      <c r="I6" s="12" t="s">
        <v>59</v>
      </c>
      <c r="J6" s="9">
        <v>4.1500000000000004</v>
      </c>
      <c r="K6" s="9">
        <v>20886.95</v>
      </c>
      <c r="L6" s="7" t="s">
        <v>19</v>
      </c>
    </row>
    <row r="7" spans="1:12" s="3" customFormat="1" ht="89.25" customHeight="1" x14ac:dyDescent="0.15">
      <c r="A7" s="6">
        <v>5</v>
      </c>
      <c r="B7" s="7" t="s">
        <v>10</v>
      </c>
      <c r="C7" s="6" t="s">
        <v>25</v>
      </c>
      <c r="D7" s="6" t="s">
        <v>12</v>
      </c>
      <c r="E7" s="8" t="s">
        <v>26</v>
      </c>
      <c r="F7" s="6" t="s">
        <v>27</v>
      </c>
      <c r="G7" s="6" t="s">
        <v>14</v>
      </c>
      <c r="H7" s="7">
        <v>1400</v>
      </c>
      <c r="I7" s="12" t="s">
        <v>60</v>
      </c>
      <c r="J7" s="9">
        <v>2.5</v>
      </c>
      <c r="K7" s="9">
        <v>3500</v>
      </c>
      <c r="L7" s="7" t="s">
        <v>19</v>
      </c>
    </row>
    <row r="8" spans="1:12" s="3" customFormat="1" ht="76.5" customHeight="1" x14ac:dyDescent="0.15">
      <c r="A8" s="6">
        <v>6</v>
      </c>
      <c r="B8" s="7" t="s">
        <v>10</v>
      </c>
      <c r="C8" s="6" t="s">
        <v>28</v>
      </c>
      <c r="D8" s="6" t="s">
        <v>29</v>
      </c>
      <c r="E8" s="8" t="s">
        <v>30</v>
      </c>
      <c r="F8" s="6" t="s">
        <v>31</v>
      </c>
      <c r="G8" s="6" t="s">
        <v>14</v>
      </c>
      <c r="H8" s="7">
        <v>61</v>
      </c>
      <c r="I8" s="12" t="s">
        <v>32</v>
      </c>
      <c r="J8" s="9">
        <v>46</v>
      </c>
      <c r="K8" s="9">
        <v>2806</v>
      </c>
      <c r="L8" s="7" t="s">
        <v>19</v>
      </c>
    </row>
    <row r="9" spans="1:12" s="3" customFormat="1" ht="76.5" customHeight="1" x14ac:dyDescent="0.15">
      <c r="A9" s="6">
        <v>7</v>
      </c>
      <c r="B9" s="7" t="s">
        <v>10</v>
      </c>
      <c r="C9" s="6" t="s">
        <v>33</v>
      </c>
      <c r="D9" s="8" t="s">
        <v>55</v>
      </c>
      <c r="E9" s="6" t="s">
        <v>34</v>
      </c>
      <c r="F9" s="7" t="s">
        <v>12</v>
      </c>
      <c r="G9" s="7" t="s">
        <v>14</v>
      </c>
      <c r="H9" s="6">
        <v>301</v>
      </c>
      <c r="I9" s="13" t="s">
        <v>35</v>
      </c>
      <c r="J9" s="10">
        <v>330</v>
      </c>
      <c r="K9" s="9">
        <v>99330</v>
      </c>
      <c r="L9" s="7" t="s">
        <v>19</v>
      </c>
    </row>
    <row r="10" spans="1:12" s="3" customFormat="1" ht="75" customHeight="1" x14ac:dyDescent="0.15">
      <c r="A10" s="6">
        <v>8</v>
      </c>
      <c r="B10" s="7" t="s">
        <v>10</v>
      </c>
      <c r="C10" s="6" t="s">
        <v>33</v>
      </c>
      <c r="D10" s="8" t="s">
        <v>56</v>
      </c>
      <c r="E10" s="6" t="s">
        <v>34</v>
      </c>
      <c r="F10" s="7" t="s">
        <v>12</v>
      </c>
      <c r="G10" s="7" t="s">
        <v>14</v>
      </c>
      <c r="H10" s="6">
        <v>118</v>
      </c>
      <c r="I10" s="13" t="s">
        <v>36</v>
      </c>
      <c r="J10" s="10">
        <v>260</v>
      </c>
      <c r="K10" s="9">
        <v>30680</v>
      </c>
      <c r="L10" s="7" t="s">
        <v>15</v>
      </c>
    </row>
    <row r="11" spans="1:12" s="3" customFormat="1" ht="30" customHeight="1" x14ac:dyDescent="0.15">
      <c r="A11" s="6">
        <v>9</v>
      </c>
      <c r="B11" s="7" t="s">
        <v>10</v>
      </c>
      <c r="C11" s="6" t="s">
        <v>37</v>
      </c>
      <c r="D11" s="6" t="s">
        <v>12</v>
      </c>
      <c r="E11" s="6" t="s">
        <v>24</v>
      </c>
      <c r="F11" s="7" t="s">
        <v>12</v>
      </c>
      <c r="G11" s="7" t="s">
        <v>14</v>
      </c>
      <c r="H11" s="7">
        <v>62</v>
      </c>
      <c r="I11" s="13" t="s">
        <v>38</v>
      </c>
      <c r="J11" s="9">
        <v>445</v>
      </c>
      <c r="K11" s="9">
        <v>27590</v>
      </c>
      <c r="L11" s="7" t="s">
        <v>19</v>
      </c>
    </row>
    <row r="12" spans="1:12" s="3" customFormat="1" ht="131.25" customHeight="1" x14ac:dyDescent="0.15">
      <c r="A12" s="6">
        <v>10</v>
      </c>
      <c r="B12" s="7" t="s">
        <v>40</v>
      </c>
      <c r="C12" s="6" t="s">
        <v>41</v>
      </c>
      <c r="D12" s="6" t="s">
        <v>42</v>
      </c>
      <c r="E12" s="6" t="s">
        <v>43</v>
      </c>
      <c r="F12" s="7" t="s">
        <v>44</v>
      </c>
      <c r="G12" s="7" t="s">
        <v>39</v>
      </c>
      <c r="H12" s="7">
        <v>8</v>
      </c>
      <c r="I12" s="12" t="s">
        <v>63</v>
      </c>
      <c r="J12" s="9">
        <v>468</v>
      </c>
      <c r="K12" s="9">
        <f t="shared" ref="K12:K15" si="0">J12*H12</f>
        <v>3744</v>
      </c>
      <c r="L12" s="7" t="s">
        <v>19</v>
      </c>
    </row>
    <row r="13" spans="1:12" s="3" customFormat="1" ht="108" customHeight="1" x14ac:dyDescent="0.15">
      <c r="A13" s="6">
        <v>11</v>
      </c>
      <c r="B13" s="7" t="s">
        <v>40</v>
      </c>
      <c r="C13" s="6" t="s">
        <v>45</v>
      </c>
      <c r="D13" s="6" t="s">
        <v>46</v>
      </c>
      <c r="E13" s="6" t="s">
        <v>43</v>
      </c>
      <c r="F13" s="7" t="s">
        <v>44</v>
      </c>
      <c r="G13" s="7" t="s">
        <v>39</v>
      </c>
      <c r="H13" s="7">
        <v>72</v>
      </c>
      <c r="I13" s="12" t="s">
        <v>64</v>
      </c>
      <c r="J13" s="9">
        <v>196</v>
      </c>
      <c r="K13" s="9">
        <f t="shared" si="0"/>
        <v>14112</v>
      </c>
      <c r="L13" s="7" t="s">
        <v>19</v>
      </c>
    </row>
    <row r="14" spans="1:12" s="3" customFormat="1" ht="143.25" customHeight="1" x14ac:dyDescent="0.15">
      <c r="A14" s="6">
        <v>12</v>
      </c>
      <c r="B14" s="7" t="s">
        <v>40</v>
      </c>
      <c r="C14" s="6" t="s">
        <v>47</v>
      </c>
      <c r="D14" s="6" t="s">
        <v>48</v>
      </c>
      <c r="E14" s="6" t="s">
        <v>49</v>
      </c>
      <c r="F14" s="7" t="s">
        <v>50</v>
      </c>
      <c r="G14" s="7" t="s">
        <v>39</v>
      </c>
      <c r="H14" s="7">
        <v>1400</v>
      </c>
      <c r="I14" s="12" t="s">
        <v>65</v>
      </c>
      <c r="J14" s="9">
        <v>38.5</v>
      </c>
      <c r="K14" s="9">
        <f t="shared" si="0"/>
        <v>53900</v>
      </c>
      <c r="L14" s="7" t="s">
        <v>19</v>
      </c>
    </row>
    <row r="15" spans="1:12" s="3" customFormat="1" ht="117" customHeight="1" x14ac:dyDescent="0.15">
      <c r="A15" s="6">
        <v>13</v>
      </c>
      <c r="B15" s="7" t="s">
        <v>40</v>
      </c>
      <c r="C15" s="6" t="s">
        <v>51</v>
      </c>
      <c r="D15" s="6" t="s">
        <v>52</v>
      </c>
      <c r="E15" s="6" t="s">
        <v>43</v>
      </c>
      <c r="F15" s="7" t="s">
        <v>50</v>
      </c>
      <c r="G15" s="7" t="s">
        <v>39</v>
      </c>
      <c r="H15" s="7">
        <v>8</v>
      </c>
      <c r="I15" s="12" t="s">
        <v>66</v>
      </c>
      <c r="J15" s="9">
        <v>850</v>
      </c>
      <c r="K15" s="9">
        <f t="shared" si="0"/>
        <v>6800</v>
      </c>
      <c r="L15" s="7" t="s">
        <v>19</v>
      </c>
    </row>
  </sheetData>
  <mergeCells count="1">
    <mergeCell ref="A1:L1"/>
  </mergeCells>
  <phoneticPr fontId="4" type="noConversion"/>
  <pageMargins left="0.23622047244094491" right="0.15748031496062992" top="0.23622047244094491" bottom="0.15748031496062992" header="0.23622047244094491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yczb</cp:lastModifiedBy>
  <cp:lastPrinted>2024-08-05T11:39:51Z</cp:lastPrinted>
  <dcterms:created xsi:type="dcterms:W3CDTF">2024-08-01T02:50:40Z</dcterms:created>
  <dcterms:modified xsi:type="dcterms:W3CDTF">2024-09-30T07:15:05Z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BCA191FF085542DAB176A17553784190</vt:lpwstr>
  </property>
  <property fmtid="{D5CDD505-2E9C-101B-9397-08002B2CF9AE}" pid="3" name="KSOProductBuildVer">
    <vt:lpwstr>2052-11.8.6.11825</vt:lpwstr>
  </property>
</Properties>
</file>